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600" windowHeight="9975" tabRatio="722" activeTab="1"/>
  </bookViews>
  <sheets>
    <sheet name="PI to CNEE" sheetId="3" r:id="rId1"/>
    <sheet name="PO to Vendor" sheetId="1" r:id="rId2"/>
  </sheets>
  <externalReferences>
    <externalReference r:id="rId3"/>
    <externalReference r:id="rId4"/>
  </externalReferences>
  <definedNames>
    <definedName name="\E">#REF!</definedName>
    <definedName name="_5_A">#REF!</definedName>
    <definedName name="A">[1]KALPESH!#REF!</definedName>
    <definedName name="HOMEA5">[2]Sheet2!#REF!</definedName>
    <definedName name="_xlnm.Print_Area" localSheetId="0">'PI to CNEE'!$A$1:$I$50</definedName>
    <definedName name="_xlnm.Print_Area" localSheetId="1">'PO to Vendor'!$A$1:$J$32</definedName>
    <definedName name="_xlnm.Print_Area">#REF!</definedName>
    <definedName name="valuevx">42.314159</definedName>
  </definedNames>
  <calcPr calcId="144525"/>
</workbook>
</file>

<file path=xl/calcChain.xml><?xml version="1.0" encoding="utf-8"?>
<calcChain xmlns="http://schemas.openxmlformats.org/spreadsheetml/2006/main">
  <c r="I23" i="3" l="1"/>
  <c r="I22" i="3"/>
  <c r="I21" i="3"/>
  <c r="I20" i="3"/>
  <c r="I19" i="3"/>
  <c r="J25" i="1"/>
  <c r="J24" i="1"/>
  <c r="J23" i="1"/>
  <c r="J22" i="1"/>
  <c r="J21" i="1"/>
  <c r="I24" i="3" l="1"/>
  <c r="I33" i="3" s="1"/>
  <c r="J26" i="1"/>
  <c r="J31" i="1" s="1"/>
</calcChain>
</file>

<file path=xl/sharedStrings.xml><?xml version="1.0" encoding="utf-8"?>
<sst xmlns="http://schemas.openxmlformats.org/spreadsheetml/2006/main" count="172" uniqueCount="117">
  <si>
    <t>Letterhead</t>
  </si>
  <si>
    <t>PRO FORMA INVOICE</t>
  </si>
  <si>
    <t>CUSTOMER [CONSIGNEE]</t>
  </si>
  <si>
    <t>[Name]</t>
  </si>
  <si>
    <t>[Company Name]</t>
  </si>
  <si>
    <t>Invoice No #</t>
  </si>
  <si>
    <t>[123456]</t>
  </si>
  <si>
    <t>[Street Address]</t>
  </si>
  <si>
    <t>Date</t>
  </si>
  <si>
    <t>[City, ST  ZIP]</t>
  </si>
  <si>
    <t>Expiration Date</t>
  </si>
  <si>
    <t>[Phone]</t>
  </si>
  <si>
    <t>Customer ID</t>
  </si>
  <si>
    <t>[123]</t>
  </si>
  <si>
    <t>[E.Mail]</t>
  </si>
  <si>
    <t>Customer Ref</t>
  </si>
  <si>
    <t>[abc]</t>
  </si>
  <si>
    <t>TERMS OF DELIVERY &amp; PAYMENT</t>
  </si>
  <si>
    <t>BANK DETAILS</t>
  </si>
  <si>
    <t>INCO Terms</t>
  </si>
  <si>
    <t>[                       ]</t>
  </si>
  <si>
    <t>Bank Account Name</t>
  </si>
  <si>
    <t>[                                          ]</t>
  </si>
  <si>
    <t>Mode of Shipment</t>
  </si>
  <si>
    <t>Bank Name</t>
  </si>
  <si>
    <t>Place of Delivery</t>
  </si>
  <si>
    <t>Bank Account No</t>
  </si>
  <si>
    <t>Payment Terms</t>
  </si>
  <si>
    <t>Bank Swift Code No</t>
  </si>
  <si>
    <t>Part Number</t>
  </si>
  <si>
    <t>Tariff Classification Number</t>
  </si>
  <si>
    <t>No of Packages &amp; Type</t>
  </si>
  <si>
    <t>Product Description</t>
  </si>
  <si>
    <t>Quantity</t>
  </si>
  <si>
    <t>Unit of Measure</t>
  </si>
  <si>
    <t>Unit Price</t>
  </si>
  <si>
    <t>Total Amount</t>
  </si>
  <si>
    <t>ABC1</t>
  </si>
  <si>
    <t>Wooden Box</t>
  </si>
  <si>
    <t>Material ABC</t>
  </si>
  <si>
    <t>MTS</t>
  </si>
  <si>
    <t>ABC2</t>
  </si>
  <si>
    <t>Material XYZ</t>
  </si>
  <si>
    <t>KGS</t>
  </si>
  <si>
    <t>Subtotal</t>
  </si>
  <si>
    <t>ADDITIONAL DETAILS</t>
  </si>
  <si>
    <t>Freight</t>
  </si>
  <si>
    <t>← Include the freight costs.</t>
  </si>
  <si>
    <t>Order No &amp; Date</t>
  </si>
  <si>
    <t>Insurance</t>
  </si>
  <si>
    <t>← Include any insurance. Consider adding a line in the Sales Term section indicating if insurance is not included.</t>
  </si>
  <si>
    <t>L/C No &amp; Date</t>
  </si>
  <si>
    <t>Legal/Consular</t>
  </si>
  <si>
    <t>← Include any legal or consular fees associated with customs paperwork.</t>
  </si>
  <si>
    <t>L/C Expiry Date</t>
  </si>
  <si>
    <t>Inspection/Cert.</t>
  </si>
  <si>
    <t>← Include any inspection or certification fees</t>
  </si>
  <si>
    <t>Last Date Of Shipment</t>
  </si>
  <si>
    <t>Other (specify)</t>
  </si>
  <si>
    <t>Eastimated Shipping Date</t>
  </si>
  <si>
    <t>Country of Origin</t>
  </si>
  <si>
    <t>Port of Loading</t>
  </si>
  <si>
    <t>Port of Discharge</t>
  </si>
  <si>
    <t>TOTAL</t>
  </si>
  <si>
    <t xml:space="preserve"> </t>
  </si>
  <si>
    <t>SHIPMENT REQUIREMENTS</t>
  </si>
  <si>
    <t>PACKING DETAILS</t>
  </si>
  <si>
    <t>Form "A" ( GSP )</t>
  </si>
  <si>
    <t>[ Yes or No ]</t>
  </si>
  <si>
    <t>Est Gross Weight</t>
  </si>
  <si>
    <t>Certificate of Origin</t>
  </si>
  <si>
    <t>Est Net Weight</t>
  </si>
  <si>
    <t>Phyto Certificate</t>
  </si>
  <si>
    <t>Total Packages</t>
  </si>
  <si>
    <t>Wooden Boxes</t>
  </si>
  <si>
    <t>Inspection Certificate</t>
  </si>
  <si>
    <t>Mark &amp; Nos on Packages</t>
  </si>
  <si>
    <t>ABC</t>
  </si>
  <si>
    <t>Cargo Fumigation</t>
  </si>
  <si>
    <t>Box No. 1 to 8</t>
  </si>
  <si>
    <t>Note :-</t>
  </si>
  <si>
    <t>[ 1 ] Variance of +10 to +15 % will be acceptable at the time of shipment.</t>
  </si>
  <si>
    <t>I certify the above to be true and correct to the best of my knowledge.</t>
  </si>
  <si>
    <t xml:space="preserve">x </t>
  </si>
  <si>
    <t>[Typed Name]</t>
  </si>
  <si>
    <t>Our Reference No</t>
  </si>
  <si>
    <t>PURCHASE ORDER</t>
  </si>
  <si>
    <t>Shipping Marks</t>
  </si>
  <si>
    <t>Delivery Date</t>
  </si>
  <si>
    <t>Delivery At</t>
  </si>
  <si>
    <t>Person to Contact</t>
  </si>
  <si>
    <t>Transportation Cost</t>
  </si>
  <si>
    <t>Bags</t>
  </si>
  <si>
    <t>Bajra</t>
  </si>
  <si>
    <t>Powa</t>
  </si>
  <si>
    <t>Packing Instruction</t>
  </si>
  <si>
    <t>25 KG Bags</t>
  </si>
  <si>
    <t>50 KG Bags</t>
  </si>
  <si>
    <t>Kindly arrange to send your invoice copy on mail with complete Bank Details to arrange payment.</t>
  </si>
  <si>
    <t>Kindly arrange to courier original Invoice copy with suppotings on our corrosponding address.</t>
  </si>
  <si>
    <t>Contact Details of Office Representative</t>
  </si>
  <si>
    <t>Mr.Dhaval B.Shah</t>
  </si>
  <si>
    <t>Cell : 90990 49006</t>
  </si>
  <si>
    <t>E.Mail : dhaval@vcarelogistic.com</t>
  </si>
  <si>
    <t>Terms of Delivery &amp; Payment</t>
  </si>
  <si>
    <t>Supplier Name</t>
  </si>
  <si>
    <t>Sales Person</t>
  </si>
  <si>
    <t>Cordinator</t>
  </si>
  <si>
    <t>Cell No</t>
  </si>
  <si>
    <t>Name</t>
  </si>
  <si>
    <t>VAT | CST</t>
  </si>
  <si>
    <t>Excise</t>
  </si>
  <si>
    <t>ARE-1</t>
  </si>
  <si>
    <t>Against ' H ' Form</t>
  </si>
  <si>
    <t xml:space="preserve">Transportaion </t>
  </si>
  <si>
    <t>PTC</t>
  </si>
  <si>
    <t>Document Requirements ( if applicable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</si>
</sst>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Rs.&quot;\ #,##0.00"/>
  </numFmts>
  <fonts count="27" x14ac:knownFonts="1">
    <font>
      <sz val="10"/>
      <name val="Trebuchet MS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name val="Calibri"/>
      <family val="2"/>
    </font>
    <font>
      <sz val="10"/>
      <name val="Trebuchet MS"/>
      <family val="2"/>
    </font>
    <font>
      <b/>
      <sz val="28"/>
      <color indexed="52"/>
      <name val="Trebuchet MS"/>
      <family val="2"/>
    </font>
    <font>
      <b/>
      <sz val="11"/>
      <color indexed="9"/>
      <name val="Trebuchet MS"/>
      <family val="2"/>
    </font>
    <font>
      <b/>
      <sz val="10"/>
      <name val="Trebuchet MS"/>
      <family val="2"/>
    </font>
    <font>
      <b/>
      <sz val="10"/>
      <color indexed="9"/>
      <name val="Trebuchet MS"/>
      <family val="2"/>
    </font>
    <font>
      <sz val="10"/>
      <name val="Verdana"/>
      <family val="2"/>
    </font>
    <font>
      <b/>
      <sz val="11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10"/>
      <name val="Tahoma"/>
      <family val="2"/>
    </font>
    <font>
      <sz val="10"/>
      <name val="Arial"/>
      <family val="2"/>
    </font>
    <font>
      <u/>
      <sz val="10"/>
      <color indexed="12"/>
      <name val="Verdana"/>
      <family val="2"/>
    </font>
    <font>
      <sz val="9"/>
      <name val="Trebuchet MS"/>
      <family val="2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9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3" borderId="1" applyNumberFormat="0" applyFont="0" applyAlignment="0" applyProtection="0"/>
    <xf numFmtId="0" fontId="11" fillId="0" borderId="0"/>
    <xf numFmtId="0" fontId="12" fillId="0" borderId="0"/>
    <xf numFmtId="0" fontId="13" fillId="0" borderId="0"/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vertical="center" wrapText="1"/>
    </xf>
    <xf numFmtId="14" fontId="0" fillId="4" borderId="4" xfId="0" applyNumberFormat="1" applyFill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2" fontId="0" fillId="0" borderId="6" xfId="0" applyNumberFormat="1" applyBorder="1" applyAlignment="1" applyProtection="1">
      <alignment horizontal="center" vertical="center"/>
      <protection locked="0"/>
    </xf>
    <xf numFmtId="164" fontId="0" fillId="6" borderId="6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left" vertical="center" wrapText="1"/>
      <protection locked="0"/>
    </xf>
    <xf numFmtId="164" fontId="0" fillId="0" borderId="6" xfId="1" applyNumberFormat="1" applyFont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164" fontId="0" fillId="6" borderId="8" xfId="1" applyNumberFormat="1" applyFont="1" applyFill="1" applyBorder="1" applyAlignment="1" applyProtection="1">
      <alignment horizontal="right" vertical="center"/>
    </xf>
    <xf numFmtId="165" fontId="4" fillId="0" borderId="11" xfId="0" applyNumberFormat="1" applyFont="1" applyFill="1" applyBorder="1" applyAlignment="1">
      <alignment vertical="center"/>
    </xf>
    <xf numFmtId="165" fontId="0" fillId="0" borderId="12" xfId="0" applyNumberFormat="1" applyFill="1" applyBorder="1" applyAlignment="1">
      <alignment vertical="center"/>
    </xf>
    <xf numFmtId="0" fontId="0" fillId="0" borderId="0" xfId="0" applyAlignment="1" applyProtection="1">
      <alignment vertical="center"/>
    </xf>
    <xf numFmtId="165" fontId="0" fillId="0" borderId="14" xfId="0" applyNumberForma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5" fontId="10" fillId="4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 applyProtection="1">
      <alignment horizontal="left" vertical="center"/>
      <protection locked="0"/>
    </xf>
    <xf numFmtId="0" fontId="6" fillId="7" borderId="0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7" fillId="7" borderId="0" xfId="0" applyFont="1" applyFill="1" applyBorder="1" applyAlignment="1">
      <alignment horizontal="left" vertical="center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vertical="center" wrapText="1"/>
    </xf>
    <xf numFmtId="14" fontId="15" fillId="4" borderId="4" xfId="0" applyNumberFormat="1" applyFont="1" applyFill="1" applyBorder="1" applyAlignment="1" applyProtection="1">
      <alignment horizontal="left" vertical="center"/>
      <protection locked="0"/>
    </xf>
    <xf numFmtId="0" fontId="17" fillId="7" borderId="7" xfId="0" applyFont="1" applyFill="1" applyBorder="1" applyAlignment="1">
      <alignment vertical="center"/>
    </xf>
    <xf numFmtId="0" fontId="17" fillId="7" borderId="18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8" borderId="0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19" fillId="7" borderId="15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right" vertical="center" wrapText="1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2" fontId="15" fillId="0" borderId="6" xfId="0" applyNumberFormat="1" applyFont="1" applyBorder="1" applyAlignment="1" applyProtection="1">
      <alignment horizontal="center" vertical="center"/>
      <protection locked="0"/>
    </xf>
    <xf numFmtId="164" fontId="15" fillId="6" borderId="6" xfId="1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 wrapText="1"/>
      <protection locked="0"/>
    </xf>
    <xf numFmtId="164" fontId="15" fillId="0" borderId="6" xfId="1" applyNumberFormat="1" applyFont="1" applyBorder="1" applyAlignment="1" applyProtection="1">
      <alignment horizontal="right" vertical="center"/>
      <protection locked="0"/>
    </xf>
    <xf numFmtId="0" fontId="15" fillId="0" borderId="10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right" vertical="center"/>
      <protection locked="0"/>
    </xf>
    <xf numFmtId="164" fontId="15" fillId="6" borderId="8" xfId="1" applyNumberFormat="1" applyFont="1" applyFill="1" applyBorder="1" applyAlignment="1" applyProtection="1">
      <alignment vertical="center"/>
    </xf>
    <xf numFmtId="166" fontId="15" fillId="0" borderId="11" xfId="0" applyNumberFormat="1" applyFont="1" applyFill="1" applyBorder="1" applyAlignment="1">
      <alignment horizontal="left" vertical="center"/>
    </xf>
    <xf numFmtId="0" fontId="17" fillId="7" borderId="16" xfId="0" applyFont="1" applyFill="1" applyBorder="1" applyAlignment="1">
      <alignment horizontal="left" vertical="center"/>
    </xf>
    <xf numFmtId="166" fontId="15" fillId="0" borderId="12" xfId="0" applyNumberFormat="1" applyFont="1" applyFill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166" fontId="15" fillId="0" borderId="14" xfId="0" applyNumberFormat="1" applyFont="1" applyFill="1" applyBorder="1" applyAlignment="1">
      <alignment horizontal="left" vertical="center"/>
    </xf>
    <xf numFmtId="0" fontId="20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20" fillId="4" borderId="13" xfId="0" applyNumberFormat="1" applyFont="1" applyFill="1" applyBorder="1" applyAlignment="1">
      <alignment horizontal="left" vertical="center"/>
    </xf>
    <xf numFmtId="0" fontId="21" fillId="7" borderId="15" xfId="0" applyFont="1" applyFill="1" applyBorder="1" applyAlignment="1">
      <alignment horizontal="left" vertical="center"/>
    </xf>
    <xf numFmtId="0" fontId="25" fillId="0" borderId="0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11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vertical="center"/>
    </xf>
    <xf numFmtId="0" fontId="3" fillId="2" borderId="0" xfId="2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7" borderId="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4" fillId="3" borderId="1" xfId="3" applyFont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/>
      <protection locked="0"/>
    </xf>
    <xf numFmtId="0" fontId="14" fillId="2" borderId="0" xfId="2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7" fillId="7" borderId="7" xfId="0" applyFont="1" applyFill="1" applyBorder="1" applyAlignment="1">
      <alignment vertical="center"/>
    </xf>
    <xf numFmtId="0" fontId="17" fillId="7" borderId="17" xfId="0" applyFont="1" applyFill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9" fillId="7" borderId="15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/>
    </xf>
    <xf numFmtId="0" fontId="15" fillId="3" borderId="1" xfId="3" applyFont="1" applyAlignment="1">
      <alignment horizontal="left" vertical="center"/>
    </xf>
    <xf numFmtId="0" fontId="17" fillId="7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</cellXfs>
  <cellStyles count="10">
    <cellStyle name="Comma" xfId="1" builtinId="3"/>
    <cellStyle name="Hyperlink 2" xfId="9"/>
    <cellStyle name="Neutral" xfId="2" builtinId="28"/>
    <cellStyle name="Normal" xfId="0" builtinId="0"/>
    <cellStyle name="Normal 2" xfId="4"/>
    <cellStyle name="Normal 3" xfId="5"/>
    <cellStyle name="Normal 3 2" xfId="8"/>
    <cellStyle name="Normal 4" xfId="7"/>
    <cellStyle name="Note" xfId="3" builtinId="10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DOCUMENT\Air%20Import-Export\AIR%20IMP-EXP\PETROL%20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145112606\General\Documents%20and%20Settings\Administrator\Desktop\hitesh\Accounts\Molex%20Backup\hitesh\New%20Folder\Hitesh\Hitesh\bank\Cheque%20Sl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-05"/>
      <sheetName val="Shireesh"/>
      <sheetName val="KALPESH"/>
      <sheetName val="ASHWI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Don't_Del_Sheet"/>
      <sheetName val="dont_del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showGridLines="0" topLeftCell="A22" zoomScale="85" zoomScaleNormal="85" workbookViewId="0">
      <selection activeCell="E54" sqref="E54"/>
    </sheetView>
  </sheetViews>
  <sheetFormatPr defaultRowHeight="18" customHeight="1" x14ac:dyDescent="0.3"/>
  <cols>
    <col min="1" max="1" width="10.42578125" style="1" customWidth="1"/>
    <col min="2" max="2" width="14.140625" style="1" customWidth="1"/>
    <col min="3" max="3" width="8.28515625" style="1" customWidth="1"/>
    <col min="4" max="4" width="14.85546875" style="1" customWidth="1"/>
    <col min="5" max="5" width="24.42578125" style="1" customWidth="1"/>
    <col min="6" max="6" width="10.42578125" style="1" customWidth="1"/>
    <col min="7" max="7" width="9.5703125" style="4" customWidth="1"/>
    <col min="8" max="8" width="11.28515625" style="1" customWidth="1"/>
    <col min="9" max="9" width="15.28515625" style="1" customWidth="1"/>
    <col min="10" max="10" width="9.140625" style="1"/>
    <col min="11" max="11" width="15.85546875" style="1" customWidth="1"/>
    <col min="12" max="16384" width="9.140625" style="1"/>
  </cols>
  <sheetData>
    <row r="1" spans="1:9" ht="18" customHeight="1" x14ac:dyDescent="0.3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18" customHeight="1" x14ac:dyDescent="0.3">
      <c r="A2" s="111"/>
      <c r="B2" s="111"/>
      <c r="C2" s="111"/>
      <c r="D2" s="111"/>
      <c r="E2" s="111"/>
      <c r="F2" s="111"/>
      <c r="G2" s="111"/>
      <c r="H2" s="111"/>
      <c r="I2" s="111"/>
    </row>
    <row r="3" spans="1:9" ht="18" customHeight="1" x14ac:dyDescent="0.3">
      <c r="E3" s="114" t="s">
        <v>1</v>
      </c>
      <c r="F3" s="114"/>
      <c r="G3" s="114"/>
      <c r="H3" s="114"/>
      <c r="I3" s="114"/>
    </row>
    <row r="4" spans="1:9" ht="18" customHeight="1" x14ac:dyDescent="0.3">
      <c r="A4" s="47" t="s">
        <v>2</v>
      </c>
      <c r="B4" s="46"/>
      <c r="C4" s="46"/>
      <c r="E4" s="114"/>
      <c r="F4" s="114"/>
      <c r="G4" s="114"/>
      <c r="H4" s="114"/>
      <c r="I4" s="114"/>
    </row>
    <row r="5" spans="1:9" ht="18" customHeight="1" x14ac:dyDescent="0.3">
      <c r="A5" s="2" t="s">
        <v>3</v>
      </c>
      <c r="B5" s="2"/>
      <c r="F5" s="3"/>
    </row>
    <row r="6" spans="1:9" ht="18" customHeight="1" x14ac:dyDescent="0.3">
      <c r="A6" s="2" t="s">
        <v>4</v>
      </c>
      <c r="B6" s="2"/>
      <c r="F6" s="3"/>
      <c r="G6" s="112" t="s">
        <v>5</v>
      </c>
      <c r="H6" s="113"/>
      <c r="I6" s="5" t="s">
        <v>6</v>
      </c>
    </row>
    <row r="7" spans="1:9" ht="18" customHeight="1" x14ac:dyDescent="0.3">
      <c r="A7" s="2" t="s">
        <v>7</v>
      </c>
      <c r="B7" s="2"/>
      <c r="F7" s="6"/>
      <c r="G7" s="112" t="s">
        <v>8</v>
      </c>
      <c r="H7" s="113"/>
      <c r="I7" s="7">
        <v>40544</v>
      </c>
    </row>
    <row r="8" spans="1:9" ht="18" customHeight="1" x14ac:dyDescent="0.3">
      <c r="A8" s="2" t="s">
        <v>9</v>
      </c>
      <c r="B8" s="2"/>
      <c r="F8" s="6"/>
      <c r="G8" s="112" t="s">
        <v>10</v>
      </c>
      <c r="H8" s="113"/>
      <c r="I8" s="7">
        <v>40573</v>
      </c>
    </row>
    <row r="9" spans="1:9" ht="18" customHeight="1" x14ac:dyDescent="0.3">
      <c r="A9" s="2" t="s">
        <v>11</v>
      </c>
      <c r="B9" s="2"/>
      <c r="G9" s="112" t="s">
        <v>12</v>
      </c>
      <c r="H9" s="113"/>
      <c r="I9" s="5" t="s">
        <v>13</v>
      </c>
    </row>
    <row r="10" spans="1:9" ht="18" customHeight="1" x14ac:dyDescent="0.3">
      <c r="A10" s="2" t="s">
        <v>14</v>
      </c>
      <c r="B10" s="2"/>
      <c r="G10" s="112" t="s">
        <v>15</v>
      </c>
      <c r="H10" s="113"/>
      <c r="I10" s="5" t="s">
        <v>16</v>
      </c>
    </row>
    <row r="12" spans="1:9" s="9" customFormat="1" ht="18" customHeight="1" x14ac:dyDescent="0.3">
      <c r="A12" s="46" t="s">
        <v>17</v>
      </c>
      <c r="B12" s="46"/>
      <c r="C12" s="46"/>
      <c r="D12" s="8"/>
      <c r="F12" s="46" t="s">
        <v>18</v>
      </c>
      <c r="G12" s="46"/>
      <c r="H12" s="10"/>
    </row>
    <row r="13" spans="1:9" s="9" customFormat="1" ht="18" customHeight="1" x14ac:dyDescent="0.3">
      <c r="A13" s="11" t="s">
        <v>19</v>
      </c>
      <c r="D13" s="9" t="s">
        <v>20</v>
      </c>
      <c r="F13" s="12" t="s">
        <v>21</v>
      </c>
      <c r="G13" s="10"/>
      <c r="H13" s="9" t="s">
        <v>22</v>
      </c>
    </row>
    <row r="14" spans="1:9" s="9" customFormat="1" ht="18" customHeight="1" x14ac:dyDescent="0.3">
      <c r="A14" s="11" t="s">
        <v>23</v>
      </c>
      <c r="D14" s="9" t="s">
        <v>20</v>
      </c>
      <c r="F14" s="12" t="s">
        <v>24</v>
      </c>
      <c r="G14" s="10"/>
      <c r="H14" s="9" t="s">
        <v>22</v>
      </c>
    </row>
    <row r="15" spans="1:9" s="9" customFormat="1" ht="18" customHeight="1" x14ac:dyDescent="0.3">
      <c r="A15" s="11" t="s">
        <v>25</v>
      </c>
      <c r="D15" s="9" t="s">
        <v>20</v>
      </c>
      <c r="F15" s="12" t="s">
        <v>26</v>
      </c>
      <c r="G15" s="10"/>
      <c r="H15" s="9" t="s">
        <v>22</v>
      </c>
    </row>
    <row r="16" spans="1:9" s="9" customFormat="1" ht="18" customHeight="1" x14ac:dyDescent="0.3">
      <c r="A16" s="12" t="s">
        <v>27</v>
      </c>
      <c r="D16" s="9" t="s">
        <v>20</v>
      </c>
      <c r="F16" s="12" t="s">
        <v>28</v>
      </c>
      <c r="G16" s="10"/>
      <c r="H16" s="9" t="s">
        <v>22</v>
      </c>
    </row>
    <row r="17" spans="1:11" ht="18" customHeight="1" x14ac:dyDescent="0.3">
      <c r="A17" s="13"/>
    </row>
    <row r="18" spans="1:11" s="14" customFormat="1" ht="45" x14ac:dyDescent="0.3">
      <c r="A18" s="48" t="s">
        <v>29</v>
      </c>
      <c r="B18" s="48" t="s">
        <v>30</v>
      </c>
      <c r="C18" s="115" t="s">
        <v>31</v>
      </c>
      <c r="D18" s="115"/>
      <c r="E18" s="48" t="s">
        <v>32</v>
      </c>
      <c r="F18" s="49" t="s">
        <v>33</v>
      </c>
      <c r="G18" s="49" t="s">
        <v>34</v>
      </c>
      <c r="H18" s="50" t="s">
        <v>35</v>
      </c>
      <c r="I18" s="50" t="s">
        <v>36</v>
      </c>
    </row>
    <row r="19" spans="1:11" ht="18" customHeight="1" x14ac:dyDescent="0.3">
      <c r="A19" s="15" t="s">
        <v>37</v>
      </c>
      <c r="B19" s="16">
        <v>1</v>
      </c>
      <c r="C19" s="17">
        <v>5</v>
      </c>
      <c r="D19" s="17" t="s">
        <v>38</v>
      </c>
      <c r="E19" s="18" t="s">
        <v>39</v>
      </c>
      <c r="F19" s="19">
        <v>3</v>
      </c>
      <c r="G19" s="20" t="s">
        <v>40</v>
      </c>
      <c r="H19" s="21">
        <v>100</v>
      </c>
      <c r="I19" s="22">
        <f>H19*F19</f>
        <v>300</v>
      </c>
      <c r="K19" s="23"/>
    </row>
    <row r="20" spans="1:11" ht="18" customHeight="1" x14ac:dyDescent="0.3">
      <c r="A20" s="15" t="s">
        <v>41</v>
      </c>
      <c r="B20" s="16">
        <v>2</v>
      </c>
      <c r="C20" s="17">
        <v>3</v>
      </c>
      <c r="D20" s="17" t="s">
        <v>38</v>
      </c>
      <c r="E20" s="24" t="s">
        <v>42</v>
      </c>
      <c r="F20" s="19">
        <v>5</v>
      </c>
      <c r="G20" s="20" t="s">
        <v>43</v>
      </c>
      <c r="H20" s="21">
        <v>150</v>
      </c>
      <c r="I20" s="22">
        <f>H20*F20</f>
        <v>750</v>
      </c>
    </row>
    <row r="21" spans="1:11" ht="18" customHeight="1" x14ac:dyDescent="0.3">
      <c r="A21" s="15"/>
      <c r="B21" s="16"/>
      <c r="C21" s="17"/>
      <c r="D21" s="17"/>
      <c r="E21" s="24"/>
      <c r="F21" s="19"/>
      <c r="G21" s="20"/>
      <c r="H21" s="25"/>
      <c r="I21" s="22">
        <f>H21*F21</f>
        <v>0</v>
      </c>
    </row>
    <row r="22" spans="1:11" ht="18" customHeight="1" x14ac:dyDescent="0.3">
      <c r="A22" s="15"/>
      <c r="B22" s="16"/>
      <c r="C22" s="17"/>
      <c r="D22" s="17"/>
      <c r="E22" s="24"/>
      <c r="F22" s="19"/>
      <c r="G22" s="20"/>
      <c r="H22" s="25"/>
      <c r="I22" s="22">
        <f>H22*F22</f>
        <v>0</v>
      </c>
    </row>
    <row r="23" spans="1:11" ht="18" customHeight="1" x14ac:dyDescent="0.3">
      <c r="A23" s="26"/>
      <c r="B23" s="27"/>
      <c r="C23" s="28"/>
      <c r="D23" s="28"/>
      <c r="E23" s="29"/>
      <c r="F23" s="30"/>
      <c r="G23" s="31"/>
      <c r="H23" s="32"/>
      <c r="I23" s="33">
        <f>H23*F23</f>
        <v>0</v>
      </c>
    </row>
    <row r="24" spans="1:11" ht="18" customHeight="1" x14ac:dyDescent="0.3">
      <c r="F24" s="116" t="s">
        <v>44</v>
      </c>
      <c r="G24" s="116"/>
      <c r="I24" s="34">
        <f>SUM(I19:I23)</f>
        <v>1050</v>
      </c>
    </row>
    <row r="25" spans="1:11" ht="18" customHeight="1" x14ac:dyDescent="0.3">
      <c r="A25" s="46" t="s">
        <v>45</v>
      </c>
      <c r="B25" s="46"/>
      <c r="C25" s="46"/>
      <c r="D25" s="8"/>
      <c r="F25" s="117" t="s">
        <v>46</v>
      </c>
      <c r="G25" s="117"/>
      <c r="I25" s="35">
        <v>0</v>
      </c>
      <c r="J25" s="36" t="s">
        <v>47</v>
      </c>
    </row>
    <row r="26" spans="1:11" ht="18" customHeight="1" x14ac:dyDescent="0.3">
      <c r="A26" s="117" t="s">
        <v>48</v>
      </c>
      <c r="B26" s="117"/>
      <c r="C26" s="117"/>
      <c r="D26" s="9" t="s">
        <v>22</v>
      </c>
      <c r="F26" s="117" t="s">
        <v>49</v>
      </c>
      <c r="G26" s="117"/>
      <c r="I26" s="35">
        <v>0</v>
      </c>
      <c r="J26" s="1" t="s">
        <v>50</v>
      </c>
    </row>
    <row r="27" spans="1:11" ht="18" customHeight="1" x14ac:dyDescent="0.3">
      <c r="A27" s="117" t="s">
        <v>51</v>
      </c>
      <c r="B27" s="117"/>
      <c r="C27" s="117"/>
      <c r="D27" s="9" t="s">
        <v>22</v>
      </c>
      <c r="F27" s="117" t="s">
        <v>52</v>
      </c>
      <c r="G27" s="117"/>
      <c r="I27" s="35">
        <v>0</v>
      </c>
      <c r="J27" s="1" t="s">
        <v>53</v>
      </c>
    </row>
    <row r="28" spans="1:11" ht="18" customHeight="1" x14ac:dyDescent="0.3">
      <c r="A28" s="117" t="s">
        <v>54</v>
      </c>
      <c r="B28" s="117"/>
      <c r="C28" s="117"/>
      <c r="D28" s="9" t="s">
        <v>22</v>
      </c>
      <c r="F28" s="117" t="s">
        <v>55</v>
      </c>
      <c r="G28" s="117"/>
      <c r="I28" s="35">
        <v>0</v>
      </c>
      <c r="J28" s="1" t="s">
        <v>56</v>
      </c>
    </row>
    <row r="29" spans="1:11" ht="18" customHeight="1" x14ac:dyDescent="0.3">
      <c r="A29" s="117" t="s">
        <v>57</v>
      </c>
      <c r="B29" s="117"/>
      <c r="C29" s="117"/>
      <c r="D29" s="9" t="s">
        <v>22</v>
      </c>
      <c r="F29" s="117" t="s">
        <v>58</v>
      </c>
      <c r="G29" s="117"/>
      <c r="I29" s="35">
        <v>0</v>
      </c>
    </row>
    <row r="30" spans="1:11" ht="18" customHeight="1" x14ac:dyDescent="0.3">
      <c r="A30" s="117" t="s">
        <v>59</v>
      </c>
      <c r="B30" s="117"/>
      <c r="C30" s="117"/>
      <c r="D30" s="9" t="s">
        <v>22</v>
      </c>
      <c r="F30" s="117" t="s">
        <v>58</v>
      </c>
      <c r="G30" s="117"/>
      <c r="I30" s="35">
        <v>0</v>
      </c>
    </row>
    <row r="31" spans="1:11" ht="18" customHeight="1" x14ac:dyDescent="0.3">
      <c r="A31" s="117" t="s">
        <v>60</v>
      </c>
      <c r="B31" s="117"/>
      <c r="C31" s="117"/>
      <c r="D31" s="9" t="s">
        <v>22</v>
      </c>
      <c r="F31" s="117" t="s">
        <v>58</v>
      </c>
      <c r="G31" s="117"/>
      <c r="I31" s="35">
        <v>0</v>
      </c>
    </row>
    <row r="32" spans="1:11" ht="18" customHeight="1" thickBot="1" x14ac:dyDescent="0.35">
      <c r="A32" s="117" t="s">
        <v>61</v>
      </c>
      <c r="B32" s="117"/>
      <c r="C32" s="117"/>
      <c r="D32" s="9" t="s">
        <v>22</v>
      </c>
      <c r="F32" s="118" t="s">
        <v>58</v>
      </c>
      <c r="G32" s="118"/>
      <c r="I32" s="37">
        <v>0</v>
      </c>
    </row>
    <row r="33" spans="1:15" ht="18" customHeight="1" thickTop="1" thickBot="1" x14ac:dyDescent="0.35">
      <c r="A33" s="117" t="s">
        <v>62</v>
      </c>
      <c r="B33" s="117"/>
      <c r="C33" s="117"/>
      <c r="D33" s="9" t="s">
        <v>22</v>
      </c>
      <c r="F33" s="38" t="s">
        <v>63</v>
      </c>
      <c r="G33" s="39"/>
      <c r="I33" s="40">
        <f>SUM(I24:I32)</f>
        <v>1050</v>
      </c>
    </row>
    <row r="34" spans="1:15" ht="18" customHeight="1" thickTop="1" x14ac:dyDescent="0.3">
      <c r="O34" s="1" t="s">
        <v>64</v>
      </c>
    </row>
    <row r="35" spans="1:15" ht="18" customHeight="1" x14ac:dyDescent="0.3">
      <c r="A35" s="46" t="s">
        <v>65</v>
      </c>
      <c r="B35" s="46"/>
      <c r="C35" s="46"/>
      <c r="F35" s="46" t="s">
        <v>66</v>
      </c>
      <c r="G35" s="46"/>
      <c r="H35" s="46"/>
    </row>
    <row r="36" spans="1:15" ht="18" customHeight="1" x14ac:dyDescent="0.3">
      <c r="A36" s="117" t="s">
        <v>67</v>
      </c>
      <c r="B36" s="117"/>
      <c r="C36" s="9" t="s">
        <v>68</v>
      </c>
      <c r="F36" s="41" t="s">
        <v>69</v>
      </c>
      <c r="G36" s="11"/>
      <c r="H36" s="42">
        <v>25000</v>
      </c>
      <c r="I36" s="43" t="s">
        <v>43</v>
      </c>
    </row>
    <row r="37" spans="1:15" ht="18" customHeight="1" x14ac:dyDescent="0.3">
      <c r="A37" s="117" t="s">
        <v>70</v>
      </c>
      <c r="B37" s="117"/>
      <c r="C37" s="9" t="s">
        <v>68</v>
      </c>
      <c r="E37" s="9"/>
      <c r="F37" s="41" t="s">
        <v>71</v>
      </c>
      <c r="G37" s="11"/>
      <c r="H37" s="42">
        <v>24000</v>
      </c>
      <c r="I37" s="43" t="s">
        <v>43</v>
      </c>
    </row>
    <row r="38" spans="1:15" ht="18" customHeight="1" x14ac:dyDescent="0.3">
      <c r="A38" s="117" t="s">
        <v>72</v>
      </c>
      <c r="B38" s="117"/>
      <c r="C38" s="9" t="s">
        <v>68</v>
      </c>
      <c r="F38" s="41" t="s">
        <v>73</v>
      </c>
      <c r="G38" s="11"/>
      <c r="H38" s="43">
        <v>8</v>
      </c>
      <c r="I38" s="43" t="s">
        <v>74</v>
      </c>
    </row>
    <row r="39" spans="1:15" ht="18" customHeight="1" x14ac:dyDescent="0.3">
      <c r="A39" s="117" t="s">
        <v>75</v>
      </c>
      <c r="B39" s="117"/>
      <c r="C39" s="9" t="s">
        <v>68</v>
      </c>
      <c r="E39" s="9"/>
      <c r="F39" s="123" t="s">
        <v>76</v>
      </c>
      <c r="G39" s="123"/>
      <c r="H39" s="121" t="s">
        <v>77</v>
      </c>
      <c r="I39" s="121"/>
    </row>
    <row r="40" spans="1:15" ht="18" customHeight="1" x14ac:dyDescent="0.3">
      <c r="A40" s="117" t="s">
        <v>78</v>
      </c>
      <c r="B40" s="117"/>
      <c r="C40" s="9" t="s">
        <v>68</v>
      </c>
      <c r="F40" s="123"/>
      <c r="G40" s="123"/>
      <c r="H40" s="121" t="s">
        <v>79</v>
      </c>
      <c r="I40" s="121"/>
    </row>
    <row r="41" spans="1:15" ht="18" customHeight="1" x14ac:dyDescent="0.3">
      <c r="A41" s="9"/>
      <c r="B41" s="9"/>
      <c r="H41" s="122"/>
      <c r="I41" s="122"/>
    </row>
    <row r="42" spans="1:15" ht="18" customHeight="1" x14ac:dyDescent="0.3">
      <c r="A42" s="9" t="s">
        <v>80</v>
      </c>
      <c r="B42" s="119" t="s">
        <v>81</v>
      </c>
      <c r="C42" s="119"/>
      <c r="D42" s="119"/>
      <c r="E42" s="119"/>
      <c r="F42" s="119"/>
      <c r="G42" s="119"/>
      <c r="H42" s="119"/>
      <c r="I42" s="119"/>
    </row>
    <row r="43" spans="1:15" ht="18" customHeight="1" x14ac:dyDescent="0.3">
      <c r="A43" s="9"/>
      <c r="B43" s="119"/>
      <c r="C43" s="119"/>
      <c r="D43" s="119"/>
      <c r="E43" s="119"/>
      <c r="F43" s="119"/>
      <c r="G43" s="119"/>
      <c r="H43" s="119"/>
      <c r="I43" s="119"/>
    </row>
    <row r="44" spans="1:15" ht="18" customHeight="1" x14ac:dyDescent="0.3">
      <c r="A44" s="9"/>
      <c r="B44" s="119"/>
      <c r="C44" s="119"/>
      <c r="D44" s="119"/>
      <c r="E44" s="119"/>
      <c r="F44" s="119"/>
      <c r="G44" s="119"/>
      <c r="H44" s="119"/>
      <c r="I44" s="119"/>
    </row>
    <row r="45" spans="1:15" ht="18" customHeight="1" x14ac:dyDescent="0.3">
      <c r="A45" s="9"/>
      <c r="B45" s="9"/>
      <c r="H45" s="44"/>
      <c r="I45" s="44"/>
    </row>
    <row r="46" spans="1:15" ht="18" customHeight="1" x14ac:dyDescent="0.3">
      <c r="A46" s="17" t="s">
        <v>82</v>
      </c>
      <c r="B46" s="17"/>
      <c r="C46" s="17"/>
      <c r="D46" s="17"/>
      <c r="E46" s="17"/>
      <c r="F46" s="17"/>
      <c r="G46" s="17"/>
    </row>
    <row r="47" spans="1:15" ht="18" customHeight="1" x14ac:dyDescent="0.3">
      <c r="A47" s="17"/>
      <c r="B47" s="17"/>
      <c r="C47" s="17"/>
      <c r="D47" s="17"/>
      <c r="E47" s="17"/>
      <c r="F47" s="17"/>
      <c r="G47" s="17"/>
    </row>
    <row r="48" spans="1:15" ht="18" customHeight="1" x14ac:dyDescent="0.3">
      <c r="A48" s="17" t="s">
        <v>83</v>
      </c>
      <c r="B48" s="17"/>
      <c r="C48" s="17"/>
      <c r="D48" s="17"/>
      <c r="E48" s="17"/>
      <c r="H48" s="120"/>
      <c r="I48" s="120"/>
    </row>
    <row r="49" spans="1:9" ht="18" customHeight="1" x14ac:dyDescent="0.3">
      <c r="A49" s="45" t="s">
        <v>84</v>
      </c>
      <c r="B49" s="45"/>
      <c r="C49" s="45"/>
      <c r="D49" s="45"/>
      <c r="E49" s="17"/>
      <c r="H49" s="45" t="s">
        <v>8</v>
      </c>
      <c r="I49" s="45"/>
    </row>
    <row r="50" spans="1:9" ht="18" customHeight="1" x14ac:dyDescent="0.3">
      <c r="A50" s="1" t="s">
        <v>4</v>
      </c>
      <c r="G50" s="1"/>
    </row>
  </sheetData>
  <mergeCells count="38">
    <mergeCell ref="B44:I44"/>
    <mergeCell ref="H48:I48"/>
    <mergeCell ref="H39:I39"/>
    <mergeCell ref="A40:B40"/>
    <mergeCell ref="H40:I40"/>
    <mergeCell ref="H41:I41"/>
    <mergeCell ref="B42:I42"/>
    <mergeCell ref="B43:I43"/>
    <mergeCell ref="F39:G40"/>
    <mergeCell ref="A33:C33"/>
    <mergeCell ref="A36:B36"/>
    <mergeCell ref="A37:B37"/>
    <mergeCell ref="A38:B38"/>
    <mergeCell ref="A39:B39"/>
    <mergeCell ref="A30:C30"/>
    <mergeCell ref="F30:G30"/>
    <mergeCell ref="A31:C31"/>
    <mergeCell ref="F31:G31"/>
    <mergeCell ref="A32:C32"/>
    <mergeCell ref="F32:G32"/>
    <mergeCell ref="A27:C27"/>
    <mergeCell ref="F27:G27"/>
    <mergeCell ref="A28:C28"/>
    <mergeCell ref="F28:G28"/>
    <mergeCell ref="A29:C29"/>
    <mergeCell ref="F29:G29"/>
    <mergeCell ref="G10:H10"/>
    <mergeCell ref="C18:D18"/>
    <mergeCell ref="F24:G24"/>
    <mergeCell ref="F25:G25"/>
    <mergeCell ref="A26:C26"/>
    <mergeCell ref="F26:G26"/>
    <mergeCell ref="G9:H9"/>
    <mergeCell ref="A1:I2"/>
    <mergeCell ref="E3:I4"/>
    <mergeCell ref="G6:H6"/>
    <mergeCell ref="G7:H7"/>
    <mergeCell ref="G8:H8"/>
  </mergeCells>
  <pageMargins left="0.39370078740157483" right="0" top="0.19685039370078741" bottom="0.19685039370078741" header="0.51181102362204722" footer="0.23622047244094491"/>
  <pageSetup scale="91" orientation="portrait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showGridLines="0" tabSelected="1" workbookViewId="0">
      <selection activeCell="R39" sqref="R39"/>
    </sheetView>
  </sheetViews>
  <sheetFormatPr defaultRowHeight="18" customHeight="1" x14ac:dyDescent="0.3"/>
  <cols>
    <col min="1" max="1" width="12.7109375" style="51" customWidth="1"/>
    <col min="2" max="2" width="18" style="51" customWidth="1"/>
    <col min="3" max="3" width="9.85546875" style="51" customWidth="1"/>
    <col min="4" max="4" width="8.5703125" style="51" customWidth="1"/>
    <col min="5" max="5" width="5.85546875" style="51" customWidth="1"/>
    <col min="6" max="6" width="10.42578125" style="51" customWidth="1"/>
    <col min="7" max="7" width="8.5703125" style="51" customWidth="1"/>
    <col min="8" max="8" width="9.5703125" style="55" customWidth="1"/>
    <col min="9" max="9" width="9.42578125" style="51" customWidth="1"/>
    <col min="10" max="10" width="11.7109375" style="51" bestFit="1" customWidth="1"/>
    <col min="11" max="11" width="9.140625" style="51"/>
    <col min="12" max="12" width="15.85546875" style="51" customWidth="1"/>
    <col min="13" max="16384" width="9.140625" style="51"/>
  </cols>
  <sheetData>
    <row r="1" spans="1:10" ht="18" customHeight="1" x14ac:dyDescent="0.3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8" customHeight="1" x14ac:dyDescent="0.3">
      <c r="A2" s="125"/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8" customHeight="1" x14ac:dyDescent="0.3">
      <c r="F3" s="126" t="s">
        <v>86</v>
      </c>
      <c r="G3" s="126"/>
      <c r="H3" s="126"/>
      <c r="I3" s="126"/>
      <c r="J3" s="126"/>
    </row>
    <row r="4" spans="1:10" ht="18" customHeight="1" x14ac:dyDescent="0.3">
      <c r="A4" s="52" t="s">
        <v>105</v>
      </c>
      <c r="B4" s="52"/>
      <c r="F4" s="126"/>
      <c r="G4" s="126"/>
      <c r="H4" s="126"/>
      <c r="I4" s="126"/>
      <c r="J4" s="126"/>
    </row>
    <row r="5" spans="1:10" ht="18" customHeight="1" x14ac:dyDescent="0.3">
      <c r="A5" s="53" t="s">
        <v>3</v>
      </c>
      <c r="B5" s="53"/>
      <c r="G5" s="54"/>
    </row>
    <row r="6" spans="1:10" ht="18" customHeight="1" x14ac:dyDescent="0.3">
      <c r="A6" s="53" t="s">
        <v>4</v>
      </c>
      <c r="B6" s="53"/>
      <c r="G6" s="54"/>
      <c r="H6" s="127" t="s">
        <v>85</v>
      </c>
      <c r="I6" s="128"/>
      <c r="J6" s="56" t="s">
        <v>6</v>
      </c>
    </row>
    <row r="7" spans="1:10" ht="18" customHeight="1" x14ac:dyDescent="0.3">
      <c r="A7" s="53" t="s">
        <v>7</v>
      </c>
      <c r="B7" s="53"/>
      <c r="G7" s="57"/>
      <c r="H7" s="127" t="s">
        <v>8</v>
      </c>
      <c r="I7" s="128"/>
      <c r="J7" s="58">
        <v>40544</v>
      </c>
    </row>
    <row r="8" spans="1:10" ht="18" customHeight="1" x14ac:dyDescent="0.3">
      <c r="A8" s="53" t="s">
        <v>9</v>
      </c>
      <c r="B8" s="53"/>
      <c r="G8" s="57"/>
      <c r="H8" s="127" t="s">
        <v>10</v>
      </c>
      <c r="I8" s="128"/>
      <c r="J8" s="58">
        <v>40573</v>
      </c>
    </row>
    <row r="9" spans="1:10" ht="18" customHeight="1" x14ac:dyDescent="0.3">
      <c r="A9" s="59" t="s">
        <v>115</v>
      </c>
      <c r="B9" s="129" t="s">
        <v>109</v>
      </c>
      <c r="C9" s="130"/>
      <c r="D9" s="60" t="s">
        <v>108</v>
      </c>
      <c r="G9" s="57"/>
      <c r="H9" s="61"/>
      <c r="I9" s="62"/>
      <c r="J9" s="62"/>
    </row>
    <row r="10" spans="1:10" ht="18" customHeight="1" x14ac:dyDescent="0.3">
      <c r="A10" s="63" t="s">
        <v>106</v>
      </c>
      <c r="B10" s="131"/>
      <c r="C10" s="132"/>
      <c r="D10" s="64"/>
      <c r="G10" s="57"/>
      <c r="H10" s="61"/>
      <c r="I10" s="62"/>
      <c r="J10" s="62"/>
    </row>
    <row r="11" spans="1:10" ht="18" customHeight="1" x14ac:dyDescent="0.3">
      <c r="A11" s="65" t="s">
        <v>107</v>
      </c>
      <c r="B11" s="133"/>
      <c r="C11" s="134"/>
      <c r="D11" s="66"/>
      <c r="G11" s="57"/>
      <c r="H11" s="61"/>
      <c r="I11" s="62"/>
      <c r="J11" s="62"/>
    </row>
    <row r="13" spans="1:10" s="67" customFormat="1" ht="18" customHeight="1" x14ac:dyDescent="0.3">
      <c r="A13" s="52" t="s">
        <v>104</v>
      </c>
      <c r="B13" s="52"/>
      <c r="D13" s="68"/>
      <c r="E13" s="69"/>
      <c r="G13" s="145" t="s">
        <v>100</v>
      </c>
      <c r="H13" s="145"/>
      <c r="I13" s="145"/>
      <c r="J13" s="145"/>
    </row>
    <row r="14" spans="1:10" s="67" customFormat="1" ht="18" customHeight="1" x14ac:dyDescent="0.3">
      <c r="A14" s="70" t="s">
        <v>88</v>
      </c>
      <c r="C14" s="143"/>
      <c r="D14" s="143"/>
      <c r="E14" s="143"/>
      <c r="F14" s="51"/>
      <c r="G14" s="51" t="s">
        <v>101</v>
      </c>
      <c r="H14" s="55"/>
      <c r="I14" s="51"/>
      <c r="J14" s="51"/>
    </row>
    <row r="15" spans="1:10" s="67" customFormat="1" ht="18" customHeight="1" x14ac:dyDescent="0.3">
      <c r="A15" s="70" t="s">
        <v>89</v>
      </c>
      <c r="C15" s="143"/>
      <c r="D15" s="143"/>
      <c r="E15" s="143"/>
      <c r="G15" s="51" t="s">
        <v>102</v>
      </c>
      <c r="H15" s="55"/>
      <c r="I15" s="51"/>
      <c r="J15" s="51"/>
    </row>
    <row r="16" spans="1:10" s="67" customFormat="1" ht="18" customHeight="1" x14ac:dyDescent="0.3">
      <c r="A16" s="70" t="s">
        <v>90</v>
      </c>
      <c r="C16" s="143"/>
      <c r="D16" s="143"/>
      <c r="E16" s="143"/>
      <c r="G16" s="51" t="s">
        <v>103</v>
      </c>
      <c r="H16" s="55"/>
      <c r="I16" s="51"/>
      <c r="J16" s="51"/>
    </row>
    <row r="17" spans="1:16" s="67" customFormat="1" ht="18" customHeight="1" x14ac:dyDescent="0.3">
      <c r="A17" s="71" t="s">
        <v>91</v>
      </c>
      <c r="C17" s="143"/>
      <c r="D17" s="143"/>
      <c r="E17" s="143"/>
      <c r="G17" s="51"/>
      <c r="H17" s="55"/>
      <c r="I17" s="51"/>
      <c r="J17" s="51"/>
    </row>
    <row r="18" spans="1:16" s="67" customFormat="1" ht="18" customHeight="1" x14ac:dyDescent="0.3">
      <c r="A18" s="71" t="s">
        <v>27</v>
      </c>
      <c r="C18" s="143"/>
      <c r="D18" s="143"/>
      <c r="E18" s="143"/>
      <c r="G18" s="51"/>
      <c r="H18" s="55"/>
      <c r="I18" s="51"/>
      <c r="J18" s="51"/>
    </row>
    <row r="19" spans="1:16" ht="18" customHeight="1" x14ac:dyDescent="0.3">
      <c r="A19" s="72"/>
    </row>
    <row r="20" spans="1:16" ht="30" customHeight="1" x14ac:dyDescent="0.3">
      <c r="A20" s="135" t="s">
        <v>87</v>
      </c>
      <c r="B20" s="136"/>
      <c r="C20" s="73" t="s">
        <v>95</v>
      </c>
      <c r="D20" s="135" t="s">
        <v>31</v>
      </c>
      <c r="E20" s="136"/>
      <c r="F20" s="74" t="s">
        <v>32</v>
      </c>
      <c r="G20" s="75" t="s">
        <v>33</v>
      </c>
      <c r="H20" s="75" t="s">
        <v>34</v>
      </c>
      <c r="I20" s="76" t="s">
        <v>35</v>
      </c>
      <c r="J20" s="74" t="s">
        <v>36</v>
      </c>
    </row>
    <row r="21" spans="1:16" ht="18" customHeight="1" x14ac:dyDescent="0.3">
      <c r="A21" s="137"/>
      <c r="B21" s="138"/>
      <c r="C21" s="77" t="s">
        <v>96</v>
      </c>
      <c r="D21" s="77">
        <v>200</v>
      </c>
      <c r="E21" s="78" t="s">
        <v>92</v>
      </c>
      <c r="F21" s="79" t="s">
        <v>93</v>
      </c>
      <c r="G21" s="80">
        <v>3</v>
      </c>
      <c r="H21" s="81" t="s">
        <v>40</v>
      </c>
      <c r="I21" s="82">
        <v>100</v>
      </c>
      <c r="J21" s="83">
        <f>I21*G21</f>
        <v>300</v>
      </c>
      <c r="L21" s="84"/>
    </row>
    <row r="22" spans="1:16" ht="18" customHeight="1" x14ac:dyDescent="0.3">
      <c r="A22" s="139"/>
      <c r="B22" s="140"/>
      <c r="C22" s="77" t="s">
        <v>97</v>
      </c>
      <c r="D22" s="77">
        <v>100</v>
      </c>
      <c r="E22" s="78" t="s">
        <v>92</v>
      </c>
      <c r="F22" s="85" t="s">
        <v>94</v>
      </c>
      <c r="G22" s="80">
        <v>5</v>
      </c>
      <c r="H22" s="81" t="s">
        <v>43</v>
      </c>
      <c r="I22" s="82">
        <v>150</v>
      </c>
      <c r="J22" s="83">
        <f>I22*G22</f>
        <v>750</v>
      </c>
    </row>
    <row r="23" spans="1:16" ht="18" customHeight="1" x14ac:dyDescent="0.3">
      <c r="A23" s="139"/>
      <c r="B23" s="140"/>
      <c r="C23" s="77"/>
      <c r="D23" s="77"/>
      <c r="E23" s="78"/>
      <c r="F23" s="85"/>
      <c r="G23" s="80"/>
      <c r="H23" s="81"/>
      <c r="I23" s="86"/>
      <c r="J23" s="83">
        <f>I23*G23</f>
        <v>0</v>
      </c>
    </row>
    <row r="24" spans="1:16" ht="18" customHeight="1" x14ac:dyDescent="0.3">
      <c r="A24" s="139"/>
      <c r="B24" s="140"/>
      <c r="C24" s="77"/>
      <c r="D24" s="77"/>
      <c r="E24" s="78"/>
      <c r="F24" s="85"/>
      <c r="G24" s="80"/>
      <c r="H24" s="81"/>
      <c r="I24" s="86"/>
      <c r="J24" s="83">
        <f>I24*G24</f>
        <v>0</v>
      </c>
    </row>
    <row r="25" spans="1:16" ht="18" customHeight="1" x14ac:dyDescent="0.3">
      <c r="A25" s="141"/>
      <c r="B25" s="142"/>
      <c r="C25" s="87"/>
      <c r="D25" s="87"/>
      <c r="E25" s="88"/>
      <c r="F25" s="89"/>
      <c r="G25" s="90"/>
      <c r="H25" s="91"/>
      <c r="I25" s="92"/>
      <c r="J25" s="93">
        <f>I25*G25</f>
        <v>0</v>
      </c>
    </row>
    <row r="26" spans="1:16" ht="18" customHeight="1" x14ac:dyDescent="0.3">
      <c r="G26" s="148" t="s">
        <v>44</v>
      </c>
      <c r="H26" s="148"/>
      <c r="J26" s="94">
        <f>SUM(J21:J25)</f>
        <v>1050</v>
      </c>
    </row>
    <row r="27" spans="1:16" ht="18" customHeight="1" x14ac:dyDescent="0.3">
      <c r="A27" s="104" t="s">
        <v>116</v>
      </c>
      <c r="B27" s="95"/>
      <c r="G27" s="146" t="s">
        <v>114</v>
      </c>
      <c r="H27" s="146"/>
      <c r="J27" s="96">
        <v>0</v>
      </c>
    </row>
    <row r="28" spans="1:16" ht="18" customHeight="1" x14ac:dyDescent="0.3">
      <c r="A28" s="63" t="s">
        <v>110</v>
      </c>
      <c r="B28" s="97" t="s">
        <v>113</v>
      </c>
      <c r="G28" s="146" t="s">
        <v>58</v>
      </c>
      <c r="H28" s="146"/>
      <c r="J28" s="96">
        <v>0</v>
      </c>
    </row>
    <row r="29" spans="1:16" ht="18" customHeight="1" x14ac:dyDescent="0.3">
      <c r="A29" s="65" t="s">
        <v>111</v>
      </c>
      <c r="B29" s="98" t="s">
        <v>112</v>
      </c>
      <c r="G29" s="146" t="s">
        <v>58</v>
      </c>
      <c r="H29" s="146"/>
      <c r="J29" s="96">
        <v>0</v>
      </c>
    </row>
    <row r="30" spans="1:16" ht="18" customHeight="1" thickBot="1" x14ac:dyDescent="0.35">
      <c r="A30" s="70"/>
      <c r="B30" s="70"/>
      <c r="C30" s="70"/>
      <c r="D30" s="99"/>
      <c r="E30" s="67"/>
      <c r="G30" s="147" t="s">
        <v>58</v>
      </c>
      <c r="H30" s="147"/>
      <c r="J30" s="100">
        <v>0</v>
      </c>
    </row>
    <row r="31" spans="1:16" ht="18" customHeight="1" thickTop="1" thickBot="1" x14ac:dyDescent="0.35">
      <c r="A31" s="70"/>
      <c r="B31" s="70"/>
      <c r="C31" s="70"/>
      <c r="D31" s="99"/>
      <c r="E31" s="67"/>
      <c r="G31" s="101" t="s">
        <v>63</v>
      </c>
      <c r="H31" s="102"/>
      <c r="J31" s="103">
        <f>SUM(J26:J30)</f>
        <v>1050</v>
      </c>
    </row>
    <row r="32" spans="1:16" ht="18" customHeight="1" thickTop="1" x14ac:dyDescent="0.3">
      <c r="P32" s="51" t="s">
        <v>64</v>
      </c>
    </row>
    <row r="33" spans="1:10" ht="18" customHeight="1" x14ac:dyDescent="0.3">
      <c r="A33" s="67" t="s">
        <v>80</v>
      </c>
      <c r="B33" s="144" t="s">
        <v>98</v>
      </c>
      <c r="C33" s="144"/>
      <c r="D33" s="144"/>
      <c r="E33" s="144"/>
      <c r="F33" s="144"/>
      <c r="G33" s="144"/>
      <c r="H33" s="144"/>
      <c r="I33" s="144"/>
    </row>
    <row r="34" spans="1:10" ht="18" customHeight="1" x14ac:dyDescent="0.3">
      <c r="A34" s="67"/>
      <c r="B34" s="144" t="s">
        <v>99</v>
      </c>
      <c r="C34" s="144"/>
      <c r="D34" s="144"/>
      <c r="E34" s="144"/>
      <c r="F34" s="144"/>
      <c r="G34" s="144"/>
      <c r="H34" s="144"/>
      <c r="I34" s="144"/>
    </row>
    <row r="37" spans="1:10" ht="18" customHeight="1" x14ac:dyDescent="0.3">
      <c r="A37" s="105" t="s">
        <v>83</v>
      </c>
      <c r="B37" s="105"/>
      <c r="C37" s="105"/>
      <c r="D37" s="105"/>
      <c r="E37" s="105"/>
      <c r="F37" s="106"/>
      <c r="G37" s="107"/>
      <c r="H37" s="108"/>
      <c r="I37" s="124"/>
      <c r="J37" s="124"/>
    </row>
    <row r="38" spans="1:10" ht="18" customHeight="1" x14ac:dyDescent="0.3">
      <c r="A38" s="109" t="s">
        <v>84</v>
      </c>
      <c r="B38" s="109"/>
      <c r="C38" s="109"/>
      <c r="D38" s="109"/>
      <c r="E38" s="105"/>
      <c r="F38" s="106"/>
      <c r="G38" s="107"/>
      <c r="H38" s="108"/>
      <c r="I38" s="109" t="s">
        <v>8</v>
      </c>
      <c r="J38" s="109"/>
    </row>
    <row r="39" spans="1:10" ht="18" customHeight="1" x14ac:dyDescent="0.3">
      <c r="A39" s="106" t="s">
        <v>4</v>
      </c>
      <c r="B39" s="106"/>
      <c r="C39" s="106"/>
      <c r="D39" s="106"/>
      <c r="E39" s="106"/>
      <c r="F39" s="106"/>
      <c r="G39" s="106"/>
      <c r="H39" s="106"/>
      <c r="I39" s="110"/>
      <c r="J39" s="110"/>
    </row>
  </sheetData>
  <mergeCells count="25">
    <mergeCell ref="G27:H27"/>
    <mergeCell ref="G28:H28"/>
    <mergeCell ref="G29:H29"/>
    <mergeCell ref="G30:H30"/>
    <mergeCell ref="C15:E15"/>
    <mergeCell ref="C16:E16"/>
    <mergeCell ref="C18:E18"/>
    <mergeCell ref="D20:E20"/>
    <mergeCell ref="G26:H26"/>
    <mergeCell ref="I37:J37"/>
    <mergeCell ref="A1:J2"/>
    <mergeCell ref="F3:J4"/>
    <mergeCell ref="H6:I6"/>
    <mergeCell ref="H7:I7"/>
    <mergeCell ref="H8:I8"/>
    <mergeCell ref="B9:C9"/>
    <mergeCell ref="B10:C10"/>
    <mergeCell ref="B11:C11"/>
    <mergeCell ref="A20:B20"/>
    <mergeCell ref="A21:B25"/>
    <mergeCell ref="C17:E17"/>
    <mergeCell ref="B33:I33"/>
    <mergeCell ref="B34:I34"/>
    <mergeCell ref="G13:J13"/>
    <mergeCell ref="C14:E14"/>
  </mergeCells>
  <pageMargins left="0.39370078740157483" right="0" top="0.19685039370078741" bottom="0.19685039370078741" header="0.51181102362204722" footer="0.23622047244094491"/>
  <pageSetup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 to CNEE</vt:lpstr>
      <vt:lpstr>PO to Vendor</vt:lpstr>
      <vt:lpstr>'PI to CNEE'!Print_Area</vt:lpstr>
      <vt:lpstr>'PO to Vendor'!Print_Area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Dhaval</dc:creator>
  <cp:lastModifiedBy>DHAVAL</cp:lastModifiedBy>
  <cp:lastPrinted>2013-05-15T14:09:43Z</cp:lastPrinted>
  <dcterms:created xsi:type="dcterms:W3CDTF">2012-11-24T05:16:24Z</dcterms:created>
  <dcterms:modified xsi:type="dcterms:W3CDTF">2019-11-18T08:38:36Z</dcterms:modified>
</cp:coreProperties>
</file>